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8900D6A2-41B8-47B6-9271-C761CD8765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3" l="1"/>
  <c r="K68" i="3"/>
  <c r="L68" i="3" s="1"/>
  <c r="I68" i="3"/>
  <c r="I67" i="3"/>
  <c r="I66" i="3"/>
  <c r="L65" i="3"/>
  <c r="K65" i="3"/>
  <c r="I65" i="3"/>
  <c r="K64" i="3"/>
  <c r="I64" i="3"/>
  <c r="L64" i="3" s="1"/>
  <c r="I63" i="3"/>
  <c r="K63" i="3" s="1"/>
  <c r="L62" i="3"/>
  <c r="K62" i="3"/>
  <c r="I62" i="3"/>
  <c r="I61" i="3"/>
  <c r="K60" i="3"/>
  <c r="L60" i="3" s="1"/>
  <c r="I60" i="3"/>
  <c r="I59" i="3"/>
  <c r="K59" i="3" s="1"/>
  <c r="L59" i="3" s="1"/>
  <c r="I58" i="3"/>
  <c r="L57" i="3"/>
  <c r="K57" i="3"/>
  <c r="I57" i="3"/>
  <c r="K56" i="3"/>
  <c r="I56" i="3"/>
  <c r="L56" i="3" s="1"/>
  <c r="I55" i="3"/>
  <c r="L54" i="3"/>
  <c r="K54" i="3"/>
  <c r="I54" i="3"/>
  <c r="I53" i="3"/>
  <c r="K52" i="3"/>
  <c r="L52" i="3" s="1"/>
  <c r="I52" i="3"/>
  <c r="I51" i="3"/>
  <c r="K51" i="3" s="1"/>
  <c r="L51" i="3" s="1"/>
  <c r="I50" i="3"/>
  <c r="K50" i="3" s="1"/>
  <c r="L47" i="3"/>
  <c r="K47" i="3"/>
  <c r="I47" i="3"/>
  <c r="K42" i="3"/>
  <c r="I42" i="3"/>
  <c r="L42" i="3" s="1"/>
  <c r="I37" i="3"/>
  <c r="L32" i="3"/>
  <c r="K32" i="3"/>
  <c r="I32" i="3"/>
  <c r="F71" i="3" s="1"/>
  <c r="L37" i="3" l="1"/>
  <c r="L67" i="3"/>
  <c r="L58" i="3"/>
  <c r="L55" i="3"/>
  <c r="K37" i="3"/>
  <c r="K58" i="3"/>
  <c r="L63" i="3"/>
  <c r="K66" i="3"/>
  <c r="L66" i="3" s="1"/>
  <c r="L50" i="3"/>
  <c r="K53" i="3"/>
  <c r="L53" i="3" s="1"/>
  <c r="K61" i="3"/>
  <c r="L61" i="3" s="1"/>
  <c r="K69" i="3"/>
  <c r="L69" i="3" s="1"/>
  <c r="K55" i="3"/>
  <c r="K67" i="3"/>
  <c r="F72" i="3" l="1"/>
  <c r="B26" i="3" s="1"/>
</calcChain>
</file>

<file path=xl/sharedStrings.xml><?xml version="1.0" encoding="utf-8"?>
<sst xmlns="http://schemas.openxmlformats.org/spreadsheetml/2006/main" count="183" uniqueCount="112">
  <si>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</si>
  <si>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</si>
  <si>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</si>
  <si>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</si>
  <si>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</si>
  <si>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</si>
  <si>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</si>
  <si>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</si>
  <si>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</si>
  <si>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</si>
  <si>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</si>
  <si>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</si>
  <si>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</si>
  <si>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</si>
  <si>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</si>
  <si>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</si>
  <si>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</si>
  <si>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</si>
  <si>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</si>
  <si>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</si>
  <si>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</si>
  <si>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</si>
  <si>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</si>
  <si>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</si>
  <si>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</si>
  <si>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</si>
  <si>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</si>
  <si>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</si>
  <si>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</si>
  <si>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</si>
  <si>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</si>
  <si>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</si>
  <si>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</si>
  <si>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</si>
  <si>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</si>
  <si>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</si>
  <si>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</si>
  <si>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</si>
  <si>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</si>
  <si>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</si>
  <si>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</si>
  <si>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</si>
  <si>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</si>
  <si>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</si>
  <si>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</si>
  <si>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</si>
  <si>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</si>
  <si>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</si>
  <si>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</si>
  <si>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</si>
  <si>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</si>
  <si>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</si>
  <si>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</si>
  <si>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</si>
  <si>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</si>
  <si>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</si>
  <si>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</si>
  <si>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</si>
  <si>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154</t>
  </si>
  <si>
    <t>K GRODZEŃ</t>
  </si>
  <si>
    <t>Naprawa (konserwacja) ogrodzeń upraw leśnych</t>
  </si>
  <si>
    <t>H</t>
  </si>
  <si>
    <t>170</t>
  </si>
  <si>
    <t>PPOŻ-ODN</t>
  </si>
  <si>
    <t>Odnowienie bruzdy na pasach przeciwpożarowych</t>
  </si>
  <si>
    <t>KMTR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</si>
  <si>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</si>
  <si>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</si>
  <si>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</si>
  <si>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</si>
  <si>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</si>
  <si>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</si>
  <si>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</si>
  <si>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</si>
  <si>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</si>
  <si>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</si>
  <si>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</si>
  <si>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</si>
  <si>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</si>
  <si>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</si>
  <si>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</si>
  <si>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</si>
  <si>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</si>
  <si>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</si>
  <si>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</si>
  <si>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</si>
  <si>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</si>
  <si>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</si>
  <si>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</si>
  <si>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</si>
  <si>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</si>
  <si>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</si>
  <si>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</si>
  <si>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</si>
  <si>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</si>
  <si>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</si>
  <si>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</si>
  <si>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</si>
  <si>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</si>
  <si>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VI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</si>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</sst>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10"/>
  <sheetViews>
    <sheetView tabSelected="1" topLeftCell="A3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6.95" customHeight="1" x14ac:dyDescent="0.2">
      <c r="I2" s="11" t="s">
        <v>97</v>
      </c>
      <c r="J2" s="11"/>
      <c r="K2" s="11"/>
      <c r="L2" s="11"/>
      <c r="M2" s="11"/>
      <c r="N2" s="11"/>
      <c r="O2" s="11"/>
    </row>
    <row r="3" spans="2:15" s="1" customFormat="1" ht="28.35" customHeight="1" x14ac:dyDescent="0.2">
      <c r="B3" s="19"/>
      <c r="C3" s="19"/>
      <c r="D3" s="19"/>
      <c r="E3" s="19"/>
    </row>
    <row r="4" spans="2:15" s="1" customFormat="1" ht="2.85" customHeight="1" x14ac:dyDescent="0.2">
      <c r="B4" s="12"/>
      <c r="C4" s="12"/>
      <c r="D4" s="12"/>
    </row>
    <row r="5" spans="2:15" s="1" customFormat="1" ht="28.35" customHeight="1" x14ac:dyDescent="0.2">
      <c r="B5" s="19"/>
      <c r="C5" s="19"/>
      <c r="D5" s="19"/>
      <c r="E5" s="19"/>
    </row>
    <row r="6" spans="2:15" s="1" customFormat="1" ht="2.85" customHeight="1" x14ac:dyDescent="0.2">
      <c r="B6" s="12"/>
      <c r="C6" s="12"/>
      <c r="D6" s="12"/>
    </row>
    <row r="7" spans="2:15" s="1" customFormat="1" ht="28.35" customHeight="1" x14ac:dyDescent="0.2">
      <c r="B7" s="19"/>
      <c r="C7" s="19"/>
      <c r="D7" s="19"/>
      <c r="E7" s="19"/>
    </row>
    <row r="8" spans="2:15" s="1" customFormat="1" ht="5.7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7.2" customHeight="1" x14ac:dyDescent="0.2">
      <c r="B10" s="13" t="s">
        <v>82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8" t="s">
        <v>83</v>
      </c>
      <c r="H11" s="28"/>
      <c r="I11" s="28"/>
      <c r="J11" s="28"/>
      <c r="K11" s="28"/>
      <c r="L11" s="28"/>
      <c r="M11" s="28"/>
      <c r="N11" s="28"/>
    </row>
    <row r="12" spans="2:15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19.95" customHeight="1" x14ac:dyDescent="0.2"/>
    <row r="14" spans="2:15" s="1" customFormat="1" ht="23.4" customHeight="1" x14ac:dyDescent="0.2">
      <c r="E14" s="15" t="s">
        <v>98</v>
      </c>
      <c r="F14" s="15"/>
      <c r="G14" s="15"/>
    </row>
    <row r="15" spans="2:15" s="1" customFormat="1" ht="42.45" customHeight="1" x14ac:dyDescent="0.2"/>
    <row r="16" spans="2:15" s="1" customFormat="1" ht="20.399999999999999" customHeight="1" x14ac:dyDescent="0.2">
      <c r="B16" s="16" t="s">
        <v>84</v>
      </c>
      <c r="C16" s="16"/>
      <c r="D16" s="16"/>
      <c r="E16" s="16"/>
      <c r="F16" s="16"/>
      <c r="G16" s="16"/>
      <c r="H16" s="16"/>
      <c r="I16" s="16"/>
    </row>
    <row r="17" spans="2:13" s="1" customFormat="1" ht="2.85" customHeight="1" x14ac:dyDescent="0.2"/>
    <row r="18" spans="2:13" s="1" customFormat="1" ht="20.399999999999999" customHeight="1" x14ac:dyDescent="0.2">
      <c r="B18" s="16" t="s">
        <v>85</v>
      </c>
      <c r="C18" s="16"/>
      <c r="D18" s="16"/>
      <c r="E18" s="16"/>
      <c r="F18" s="16"/>
      <c r="G18" s="16"/>
      <c r="H18" s="16"/>
      <c r="I18" s="16"/>
    </row>
    <row r="19" spans="2:13" s="1" customFormat="1" ht="2.85" customHeight="1" x14ac:dyDescent="0.2"/>
    <row r="20" spans="2:13" s="1" customFormat="1" ht="20.399999999999999" customHeight="1" x14ac:dyDescent="0.2">
      <c r="B20" s="16" t="s">
        <v>86</v>
      </c>
      <c r="C20" s="16"/>
      <c r="D20" s="16"/>
      <c r="E20" s="16"/>
      <c r="F20" s="16"/>
      <c r="G20" s="16"/>
      <c r="H20" s="16"/>
      <c r="I20" s="16"/>
    </row>
    <row r="21" spans="2:13" s="1" customFormat="1" ht="2.85" customHeight="1" x14ac:dyDescent="0.2"/>
    <row r="22" spans="2:13" s="1" customFormat="1" ht="20.399999999999999" customHeight="1" x14ac:dyDescent="0.2">
      <c r="B22" s="16" t="s">
        <v>87</v>
      </c>
      <c r="C22" s="16"/>
      <c r="D22" s="16"/>
      <c r="E22" s="16"/>
      <c r="F22" s="16"/>
      <c r="G22" s="16"/>
      <c r="H22" s="16"/>
      <c r="I22" s="16"/>
    </row>
    <row r="23" spans="2:13" s="1" customFormat="1" ht="34.200000000000003" customHeight="1" x14ac:dyDescent="0.2"/>
    <row r="24" spans="2:13" s="1" customFormat="1" ht="49.2" customHeight="1" x14ac:dyDescent="0.2">
      <c r="B24" s="18" t="s">
        <v>99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85" customHeight="1" x14ac:dyDescent="0.2"/>
    <row r="26" spans="2:13" s="1" customFormat="1" ht="49.2" customHeight="1" x14ac:dyDescent="0.2">
      <c r="B26" s="35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6" t="s">
        <v>88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45" customHeight="1" x14ac:dyDescent="0.2"/>
    <row r="34" spans="2:13" s="1" customFormat="1" ht="18.149999999999999" customHeight="1" x14ac:dyDescent="0.2">
      <c r="B34" s="16" t="s">
        <v>89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1730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45" customHeight="1" x14ac:dyDescent="0.2"/>
    <row r="39" spans="2:13" s="1" customFormat="1" ht="18.149999999999999" customHeight="1" x14ac:dyDescent="0.2">
      <c r="B39" s="16" t="s">
        <v>90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7" customHeight="1" x14ac:dyDescent="0.2"/>
    <row r="41" spans="2:13" s="1" customFormat="1" ht="44.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5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1110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45" customHeight="1" x14ac:dyDescent="0.2"/>
    <row r="44" spans="2:13" s="1" customFormat="1" ht="18.149999999999999" customHeight="1" x14ac:dyDescent="0.2">
      <c r="B44" s="16" t="s">
        <v>91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7" customHeight="1" x14ac:dyDescent="0.2"/>
    <row r="46" spans="2:13" s="1" customFormat="1" ht="44.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5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9" customHeight="1" x14ac:dyDescent="0.2"/>
    <row r="49" spans="2:13" s="1" customFormat="1" ht="44.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2" t="s">
        <v>10</v>
      </c>
      <c r="M49" s="22"/>
    </row>
    <row r="50" spans="2:13" s="1" customFormat="1" ht="19.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9.66</v>
      </c>
      <c r="H50" s="10">
        <v>0</v>
      </c>
      <c r="I50" s="9">
        <f t="shared" ref="I50:I69" si="0">ROUND(G50* H50,2)</f>
        <v>0</v>
      </c>
      <c r="J50" s="5">
        <v>8</v>
      </c>
      <c r="K50" s="9">
        <f t="shared" ref="K50:K69" si="1">ROUND(I50* J50/100,2)</f>
        <v>0</v>
      </c>
      <c r="L50" s="20">
        <f t="shared" ref="L50:L69" si="2">ROUND(I50+ K50,2)</f>
        <v>0</v>
      </c>
      <c r="M50" s="21"/>
    </row>
    <row r="51" spans="2:13" s="1" customFormat="1" ht="19.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14</v>
      </c>
      <c r="G51" s="8">
        <v>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0">
        <f t="shared" si="2"/>
        <v>0</v>
      </c>
      <c r="M51" s="21"/>
    </row>
    <row r="52" spans="2:13" s="1" customFormat="1" ht="19.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15.83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17.09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28.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8">
        <v>8.64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19.5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18</v>
      </c>
      <c r="G55" s="8">
        <v>43.78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28.5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22.869999999999997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28.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8">
        <v>14.97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37</v>
      </c>
      <c r="G58" s="8">
        <v>2.91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37</v>
      </c>
      <c r="G59" s="8">
        <v>6.05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5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19.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15.88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0">
        <f t="shared" si="2"/>
        <v>0</v>
      </c>
      <c r="M62" s="21"/>
    </row>
    <row r="63" spans="2:13" s="1" customFormat="1" ht="19.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211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0">
        <f t="shared" si="2"/>
        <v>0</v>
      </c>
      <c r="M63" s="21"/>
    </row>
    <row r="64" spans="2:13" s="1" customFormat="1" ht="19.5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1.35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4" s="1" customFormat="1" ht="28.5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61</v>
      </c>
      <c r="G65" s="8">
        <v>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4" s="1" customFormat="1" ht="19.5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61</v>
      </c>
      <c r="G66" s="8">
        <v>229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4" s="1" customFormat="1" ht="19.5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61</v>
      </c>
      <c r="G67" s="8">
        <v>68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4" s="1" customFormat="1" ht="19.5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61</v>
      </c>
      <c r="G68" s="8">
        <v>79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4" s="1" customFormat="1" ht="19.5" customHeight="1" x14ac:dyDescent="0.2">
      <c r="B69" s="5">
        <v>24</v>
      </c>
      <c r="C69" s="6" t="s">
        <v>78</v>
      </c>
      <c r="D69" s="6" t="s">
        <v>79</v>
      </c>
      <c r="E69" s="7" t="s">
        <v>77</v>
      </c>
      <c r="F69" s="6" t="s">
        <v>61</v>
      </c>
      <c r="G69" s="8">
        <v>14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0">
        <f t="shared" si="2"/>
        <v>0</v>
      </c>
      <c r="M69" s="21"/>
    </row>
    <row r="70" spans="2:14" s="1" customFormat="1" ht="54.6" customHeight="1" x14ac:dyDescent="0.2"/>
    <row r="71" spans="2:14" s="1" customFormat="1" ht="21" customHeight="1" x14ac:dyDescent="0.2">
      <c r="B71" s="17" t="s">
        <v>80</v>
      </c>
      <c r="C71" s="17"/>
      <c r="D71" s="17"/>
      <c r="E71" s="17"/>
      <c r="F71" s="32">
        <f>ROUND(I32+I37+I42+I47+I50+I51+I52+I53+I54+I55+I56+I57+I58+I59+I60+I61+I62+I63+I64+I65+I66+I67+I68+I69,2)</f>
        <v>0</v>
      </c>
      <c r="G71" s="33"/>
      <c r="H71" s="33"/>
      <c r="I71" s="33"/>
      <c r="J71" s="33"/>
      <c r="K71" s="33"/>
      <c r="L71" s="33"/>
      <c r="M71" s="34"/>
    </row>
    <row r="72" spans="2:14" s="1" customFormat="1" ht="21" customHeight="1" x14ac:dyDescent="0.2">
      <c r="B72" s="17" t="s">
        <v>81</v>
      </c>
      <c r="C72" s="17"/>
      <c r="D72" s="17"/>
      <c r="E72" s="17"/>
      <c r="F72" s="29">
        <f>ROUND(L32+L37+L42+L47+L50+L51+L52+L53+L54+L55+L56+L57+L58+L59+L60+L61+L62+L63+L64+L65+L66+L67+L68+L69,2)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11.25" customHeight="1" x14ac:dyDescent="0.2"/>
    <row r="74" spans="2:14" s="1" customFormat="1" ht="80.099999999999994" customHeight="1" x14ac:dyDescent="0.2">
      <c r="B74" s="26" t="s">
        <v>100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2:14" s="1" customFormat="1" ht="2.85" customHeight="1" x14ac:dyDescent="0.2"/>
    <row r="76" spans="2:14" s="1" customFormat="1" ht="110.1" customHeight="1" x14ac:dyDescent="0.2">
      <c r="B76" s="26" t="s">
        <v>101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2:14" s="1" customFormat="1" ht="5.7" customHeight="1" x14ac:dyDescent="0.2"/>
    <row r="78" spans="2:14" s="1" customFormat="1" ht="110.1" customHeight="1" x14ac:dyDescent="0.2">
      <c r="B78" s="27" t="s">
        <v>102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2:14" s="1" customFormat="1" ht="5.7" customHeight="1" x14ac:dyDescent="0.2"/>
    <row r="80" spans="2:14" s="1" customFormat="1" ht="37.200000000000003" customHeight="1" x14ac:dyDescent="0.2">
      <c r="B80" s="23" t="s">
        <v>93</v>
      </c>
      <c r="C80" s="23"/>
      <c r="D80" s="23"/>
      <c r="E80" s="23"/>
      <c r="F80" s="24" t="s">
        <v>94</v>
      </c>
      <c r="G80" s="24"/>
      <c r="H80" s="24"/>
      <c r="I80" s="24"/>
      <c r="J80" s="24"/>
      <c r="K80" s="24"/>
      <c r="L80" s="24"/>
    </row>
    <row r="81" spans="2:14" s="1" customFormat="1" ht="28.35" customHeight="1" x14ac:dyDescent="0.2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</row>
    <row r="82" spans="2:14" s="1" customFormat="1" ht="28.35" customHeight="1" x14ac:dyDescent="0.2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</row>
    <row r="83" spans="2:14" s="1" customFormat="1" ht="28.35" customHeight="1" x14ac:dyDescent="0.2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</row>
    <row r="84" spans="2:14" s="1" customFormat="1" ht="28.35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.85" customHeight="1" x14ac:dyDescent="0.2"/>
    <row r="86" spans="2:14" s="1" customFormat="1" ht="203.1" customHeight="1" x14ac:dyDescent="0.2">
      <c r="B86" s="26" t="s">
        <v>103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2:14" s="1" customFormat="1" ht="2.85" customHeight="1" x14ac:dyDescent="0.2"/>
    <row r="88" spans="2:14" s="1" customFormat="1" ht="36.9" customHeight="1" x14ac:dyDescent="0.2">
      <c r="B88" s="37" t="s">
        <v>104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2.85" customHeight="1" x14ac:dyDescent="0.2"/>
    <row r="90" spans="2:14" s="1" customFormat="1" ht="37.200000000000003" customHeight="1" x14ac:dyDescent="0.2">
      <c r="B90" s="23" t="s">
        <v>95</v>
      </c>
      <c r="C90" s="23"/>
      <c r="D90" s="23"/>
      <c r="E90" s="23"/>
      <c r="F90" s="38" t="s">
        <v>96</v>
      </c>
      <c r="G90" s="38"/>
      <c r="H90" s="38"/>
      <c r="I90" s="38"/>
      <c r="J90" s="38"/>
      <c r="K90" s="38"/>
      <c r="L90" s="38"/>
    </row>
    <row r="91" spans="2:14" s="1" customFormat="1" ht="28.35" customHeight="1" x14ac:dyDescent="0.2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</row>
    <row r="92" spans="2:14" s="1" customFormat="1" ht="28.35" customHeight="1" x14ac:dyDescent="0.2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</row>
    <row r="93" spans="2:14" s="1" customFormat="1" ht="28.35" customHeight="1" x14ac:dyDescent="0.2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</row>
    <row r="94" spans="2:14" s="1" customFormat="1" ht="28.35" customHeight="1" x14ac:dyDescent="0.2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</row>
    <row r="95" spans="2:14" s="1" customFormat="1" ht="2.85" customHeight="1" x14ac:dyDescent="0.2"/>
    <row r="96" spans="2:14" s="1" customFormat="1" ht="159.9" customHeight="1" x14ac:dyDescent="0.2">
      <c r="B96" s="26" t="s">
        <v>105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" customFormat="1" ht="2.85" customHeight="1" x14ac:dyDescent="0.2"/>
    <row r="98" spans="2:14" s="1" customFormat="1" ht="54.9" customHeight="1" x14ac:dyDescent="0.2">
      <c r="B98" s="26" t="s">
        <v>106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2:14" s="1" customFormat="1" ht="2.85" customHeight="1" x14ac:dyDescent="0.2"/>
    <row r="100" spans="2:14" s="1" customFormat="1" ht="60" customHeight="1" x14ac:dyDescent="0.2">
      <c r="B100" s="27" t="s">
        <v>107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85" customHeight="1" x14ac:dyDescent="0.2"/>
    <row r="102" spans="2:14" s="1" customFormat="1" ht="48" customHeight="1" x14ac:dyDescent="0.2">
      <c r="B102" s="27" t="s">
        <v>108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85" customHeight="1" x14ac:dyDescent="0.2"/>
    <row r="104" spans="2:14" s="1" customFormat="1" ht="125.1" customHeight="1" x14ac:dyDescent="0.2">
      <c r="B104" s="26" t="s">
        <v>109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85" customHeight="1" x14ac:dyDescent="0.2"/>
    <row r="106" spans="2:14" s="1" customFormat="1" ht="84.9" customHeight="1" x14ac:dyDescent="0.2">
      <c r="B106" s="26" t="s">
        <v>110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1" customFormat="1" ht="85.2" customHeight="1" x14ac:dyDescent="0.2"/>
    <row r="108" spans="2:14" s="1" customFormat="1" ht="17.25" customHeight="1" x14ac:dyDescent="0.2">
      <c r="I108" s="14" t="s">
        <v>92</v>
      </c>
      <c r="J108" s="14"/>
    </row>
    <row r="109" spans="2:14" s="1" customFormat="1" ht="141.75" customHeight="1" x14ac:dyDescent="0.2"/>
    <row r="110" spans="2:14" s="1" customFormat="1" ht="79.650000000000006" customHeight="1" x14ac:dyDescent="0.2">
      <c r="B110" s="36" t="s">
        <v>111</v>
      </c>
      <c r="C110" s="36"/>
      <c r="D110" s="36"/>
      <c r="E110" s="36"/>
      <c r="F110" s="36"/>
      <c r="G110" s="36"/>
      <c r="H110" s="36"/>
      <c r="I110" s="36"/>
      <c r="J110" s="36"/>
    </row>
  </sheetData>
  <mergeCells count="86">
    <mergeCell ref="B44:K44"/>
    <mergeCell ref="B104:N104"/>
    <mergeCell ref="B106:N106"/>
    <mergeCell ref="I108:J108"/>
    <mergeCell ref="B110:J110"/>
    <mergeCell ref="B86:N86"/>
    <mergeCell ref="B88:N88"/>
    <mergeCell ref="B96:N96"/>
    <mergeCell ref="B98:N98"/>
    <mergeCell ref="B100:N100"/>
    <mergeCell ref="B102:N102"/>
    <mergeCell ref="B93:E93"/>
    <mergeCell ref="F93:L93"/>
    <mergeCell ref="B94:E94"/>
    <mergeCell ref="F94:L94"/>
    <mergeCell ref="B90:E90"/>
    <mergeCell ref="B74:N74"/>
    <mergeCell ref="E14:G14"/>
    <mergeCell ref="B24:L24"/>
    <mergeCell ref="B72:E72"/>
    <mergeCell ref="F72:M72"/>
    <mergeCell ref="L65:M65"/>
    <mergeCell ref="L66:M66"/>
    <mergeCell ref="L67:M67"/>
    <mergeCell ref="L68:M68"/>
    <mergeCell ref="L69:M69"/>
    <mergeCell ref="B71:E71"/>
    <mergeCell ref="F71:M71"/>
    <mergeCell ref="B26:L26"/>
    <mergeCell ref="B29:K29"/>
    <mergeCell ref="B34:K34"/>
    <mergeCell ref="B39:K39"/>
    <mergeCell ref="I2:O2"/>
    <mergeCell ref="B4:D4"/>
    <mergeCell ref="B6:D6"/>
    <mergeCell ref="B8:D8"/>
    <mergeCell ref="B10:D11"/>
    <mergeCell ref="G11:N12"/>
    <mergeCell ref="B91:E91"/>
    <mergeCell ref="F91:L91"/>
    <mergeCell ref="B92:E92"/>
    <mergeCell ref="F92:L92"/>
    <mergeCell ref="B82:E82"/>
    <mergeCell ref="F82:L82"/>
    <mergeCell ref="B83:E83"/>
    <mergeCell ref="F83:L83"/>
    <mergeCell ref="B84:E84"/>
    <mergeCell ref="F84:L84"/>
    <mergeCell ref="F90:L90"/>
    <mergeCell ref="B80:E80"/>
    <mergeCell ref="F80:L80"/>
    <mergeCell ref="B81:E81"/>
    <mergeCell ref="F81:L81"/>
    <mergeCell ref="B76:N76"/>
    <mergeCell ref="B78:N78"/>
    <mergeCell ref="L64:M64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52:M5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16:I16"/>
    <mergeCell ref="B18:I18"/>
    <mergeCell ref="B20:I20"/>
    <mergeCell ref="B22:I22"/>
    <mergeCell ref="B3:E3"/>
    <mergeCell ref="B5:E5"/>
    <mergeCell ref="B7:E7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Wala Nadleśnictwo Kutno</dc:creator>
  <cp:lastModifiedBy>Zbigniew Wala Nadleśnictwo Kutno</cp:lastModifiedBy>
  <dcterms:created xsi:type="dcterms:W3CDTF">2023-10-16T08:19:28Z</dcterms:created>
  <dcterms:modified xsi:type="dcterms:W3CDTF">2023-10-24T10:41:19Z</dcterms:modified>
</cp:coreProperties>
</file>